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caen'!$A$1:$E$59</definedName>
    <definedName name="_xlnm.Print_Area" localSheetId="0">'dizol jud'!$A$1:$D$46</definedName>
  </definedNames>
  <calcPr fullCalcOnLoad="1"/>
</workbook>
</file>

<file path=xl/sharedStrings.xml><?xml version="1.0" encoding="utf-8"?>
<sst xmlns="http://schemas.openxmlformats.org/spreadsheetml/2006/main" count="114" uniqueCount="81">
  <si>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</si>
  <si>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</si>
  <si>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</si>
  <si>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</si>
  <si>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</si>
  <si>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</si>
  <si>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</si>
  <si>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</si>
  <si>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</si>
  <si>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</si>
  <si>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</si>
  <si>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</si>
  <si>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</si>
  <si>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</si>
  <si>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</si>
  <si>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</si>
  <si>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</si>
  <si>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</si>
  <si>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</si>
  <si>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</si>
  <si>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</si>
  <si>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</si>
  <si>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</si>
  <si>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</si>
  <si>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</si>
  <si>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</si>
  <si>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</si>
  <si>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</si>
  <si>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</si>
  <si>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</si>
  <si>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</si>
  <si>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</si>
  <si>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</si>
  <si>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</si>
  <si>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</si>
  <si>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</si>
  <si>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</si>
  <si>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</si>
  <si>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</si>
  <si>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</si>
  <si>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</si>
  <si>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</si>
  <si>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</si>
  <si>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</si>
  <si>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</si>
  <si>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</si>
  <si>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</si>
  <si>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</si>
  <si>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</si>
  <si>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</si>
  <si>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</si>
  <si>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</si>
  <si>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</si>
  <si>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</si>
  <si>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</si>
  <si>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</si>
  <si>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</si>
  <si>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</si>
  <si>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</si>
  <si>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</si>
  <si>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</si>
  <si>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</si>
  <si>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</si>
  <si>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</si>
  <si>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</si>
  <si>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</si>
  <si>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</si>
  <si>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</si>
  <si>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Administraţie publică şi apărare; asigurări sociale din sistemul public</t>
  </si>
  <si>
    <t>Total Versiunea 2008</t>
  </si>
  <si>
    <t>Total</t>
  </si>
  <si>
    <t>Pagina 1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</si>
  <si>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</si>
  <si>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</si>
  <si>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</si>
  <si>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</si>
  <si>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</si>
  <si>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Nr. dizolvări în perioada 01.01.2012 - 31.08.2012</t>
  </si>
  <si>
    <t>Situaţia statistică a dizolvărilor efectuate în perioada 01.01.2012 - 31.08.2012, comparativ cu aceeaşi perioadă a anului trecut</t>
  </si>
  <si>
    <t>Situaţia statistică a dizolvărilor  efectuate în perioada 01.01.2012 - 31.08.2012, comparativ cu aceeaşi perioadă a anului trecut</t>
  </si>
  <si>
    <t>Nr. dizolvări în perioada 01.01.2011 - 31.08.2011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</si>
</sst>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4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2" fillId="0" borderId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left" vertical="top" wrapText="1"/>
    </xf>
    <xf numFmtId="1" fontId="5" fillId="24" borderId="15" xfId="0" applyNumberFormat="1" applyFont="1" applyFill="1" applyBorder="1" applyAlignment="1">
      <alignment horizontal="right" vertical="top" wrapText="1"/>
    </xf>
    <xf numFmtId="49" fontId="5" fillId="24" borderId="15" xfId="0" applyNumberFormat="1" applyFont="1" applyFill="1" applyBorder="1" applyAlignment="1">
      <alignment horizontal="left" vertical="top" wrapText="1"/>
    </xf>
    <xf numFmtId="10" fontId="1" fillId="0" borderId="16" xfId="57" applyNumberFormat="1" applyFont="1" applyFill="1" applyBorder="1" applyAlignment="1" applyProtection="1">
      <alignment/>
      <protection/>
    </xf>
    <xf numFmtId="10" fontId="1" fillId="0" borderId="17" xfId="57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5" xfId="0" applyNumberFormat="1" applyFont="1" applyBorder="1" applyAlignment="1">
      <alignment vertical="top" wrapText="1"/>
    </xf>
    <xf numFmtId="1" fontId="6" fillId="24" borderId="15" xfId="0" applyNumberFormat="1" applyFont="1" applyFill="1" applyBorder="1" applyAlignment="1">
      <alignment horizontal="right" vertical="top" wrapText="1"/>
    </xf>
    <xf numFmtId="0" fontId="5" fillId="24" borderId="15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left" wrapText="1"/>
    </xf>
    <xf numFmtId="47" fontId="0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6" fillId="24" borderId="14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="110" zoomScaleNormal="110" zoomScalePageLayoutView="0" workbookViewId="0" topLeftCell="A1">
      <selection activeCell="A1" sqref="A1:D1"/>
    </sheetView>
  </sheetViews>
  <sheetFormatPr defaultColWidth="9.140625" defaultRowHeight="12.75"/>
  <cols>
    <col min="1" max="1" width="19.7109375" style="1" customWidth="1"/>
    <col min="2" max="2" width="25.140625" style="0" bestFit="1" customWidth="1"/>
    <col min="3" max="3" width="23.00390625" style="0" customWidth="1"/>
  </cols>
  <sheetData>
    <row r="1" spans="1:4" ht="26.25" customHeight="1">
      <c r="A1" s="41" t="s">
        <v>78</v>
      </c>
      <c r="B1" s="41"/>
      <c r="C1" s="41"/>
      <c r="D1" s="41"/>
    </row>
    <row r="2" spans="1:4" ht="12.75" customHeight="1" thickBot="1">
      <c r="A2" s="42"/>
      <c r="B2" s="42"/>
      <c r="C2" s="42"/>
      <c r="D2" s="42"/>
    </row>
    <row r="3" spans="1:4" ht="38.25">
      <c r="A3" s="8" t="s">
        <v>72</v>
      </c>
      <c r="B3" s="9" t="s">
        <v>77</v>
      </c>
      <c r="C3" s="9" t="s">
        <v>80</v>
      </c>
      <c r="D3" s="15" t="s">
        <v>0</v>
      </c>
    </row>
    <row r="4" spans="1:4" ht="12.75">
      <c r="A4" s="10" t="s">
        <v>1</v>
      </c>
      <c r="B4" s="11">
        <v>295</v>
      </c>
      <c r="C4" s="11">
        <v>89</v>
      </c>
      <c r="D4" s="13">
        <f aca="true" t="shared" si="0" ref="D4:D46">(B4-C4)/C4</f>
        <v>2.3146067415730336</v>
      </c>
    </row>
    <row r="5" spans="1:4" ht="12.75">
      <c r="A5" s="10" t="s">
        <v>2</v>
      </c>
      <c r="B5" s="11">
        <v>308</v>
      </c>
      <c r="C5" s="11">
        <v>156</v>
      </c>
      <c r="D5" s="13">
        <f t="shared" si="0"/>
        <v>0.9743589743589743</v>
      </c>
    </row>
    <row r="6" spans="1:4" ht="12.75">
      <c r="A6" s="10" t="s">
        <v>3</v>
      </c>
      <c r="B6" s="11">
        <v>572</v>
      </c>
      <c r="C6" s="11">
        <v>183</v>
      </c>
      <c r="D6" s="13">
        <f t="shared" si="0"/>
        <v>2.1256830601092895</v>
      </c>
    </row>
    <row r="7" spans="1:4" ht="12.75">
      <c r="A7" s="10" t="s">
        <v>4</v>
      </c>
      <c r="B7" s="11">
        <v>486</v>
      </c>
      <c r="C7" s="11">
        <v>229</v>
      </c>
      <c r="D7" s="13">
        <f t="shared" si="0"/>
        <v>1.1222707423580787</v>
      </c>
    </row>
    <row r="8" spans="1:4" ht="12.75">
      <c r="A8" s="10" t="s">
        <v>5</v>
      </c>
      <c r="B8" s="11">
        <v>439</v>
      </c>
      <c r="C8" s="11">
        <v>171</v>
      </c>
      <c r="D8" s="13">
        <f t="shared" si="0"/>
        <v>1.567251461988304</v>
      </c>
    </row>
    <row r="9" spans="1:4" ht="12.75">
      <c r="A9" s="10" t="s">
        <v>6</v>
      </c>
      <c r="B9" s="11">
        <v>209</v>
      </c>
      <c r="C9" s="11">
        <v>66</v>
      </c>
      <c r="D9" s="13">
        <f t="shared" si="0"/>
        <v>2.1666666666666665</v>
      </c>
    </row>
    <row r="10" spans="1:4" ht="12.75">
      <c r="A10" s="10" t="s">
        <v>7</v>
      </c>
      <c r="B10" s="11">
        <v>124</v>
      </c>
      <c r="C10" s="11">
        <v>28</v>
      </c>
      <c r="D10" s="13">
        <f t="shared" si="0"/>
        <v>3.4285714285714284</v>
      </c>
    </row>
    <row r="11" spans="1:4" ht="12.75">
      <c r="A11" s="10" t="s">
        <v>8</v>
      </c>
      <c r="B11" s="11">
        <v>731</v>
      </c>
      <c r="C11" s="11">
        <v>276</v>
      </c>
      <c r="D11" s="13">
        <f t="shared" si="0"/>
        <v>1.6485507246376812</v>
      </c>
    </row>
    <row r="12" spans="1:4" ht="12.75">
      <c r="A12" s="10" t="s">
        <v>9</v>
      </c>
      <c r="B12" s="11">
        <v>304</v>
      </c>
      <c r="C12" s="11">
        <v>156</v>
      </c>
      <c r="D12" s="13">
        <f t="shared" si="0"/>
        <v>0.9487179487179487</v>
      </c>
    </row>
    <row r="13" spans="1:4" ht="12.75">
      <c r="A13" s="10" t="s">
        <v>73</v>
      </c>
      <c r="B13" s="11">
        <v>2877</v>
      </c>
      <c r="C13" s="11">
        <v>2008</v>
      </c>
      <c r="D13" s="13">
        <f t="shared" si="0"/>
        <v>0.43276892430278885</v>
      </c>
    </row>
    <row r="14" spans="1:4" ht="12.75">
      <c r="A14" s="10" t="s">
        <v>10</v>
      </c>
      <c r="B14" s="11">
        <v>120</v>
      </c>
      <c r="C14" s="11">
        <v>52</v>
      </c>
      <c r="D14" s="13">
        <f t="shared" si="0"/>
        <v>1.3076923076923077</v>
      </c>
    </row>
    <row r="15" spans="1:4" ht="12.75">
      <c r="A15" s="10" t="s">
        <v>11</v>
      </c>
      <c r="B15" s="11">
        <v>129</v>
      </c>
      <c r="C15" s="11">
        <v>49</v>
      </c>
      <c r="D15" s="13">
        <f t="shared" si="0"/>
        <v>1.6326530612244898</v>
      </c>
    </row>
    <row r="16" spans="1:4" ht="12.75">
      <c r="A16" s="10" t="s">
        <v>13</v>
      </c>
      <c r="B16" s="11">
        <v>943</v>
      </c>
      <c r="C16" s="11">
        <v>283</v>
      </c>
      <c r="D16" s="13">
        <f t="shared" si="0"/>
        <v>2.3321554770318023</v>
      </c>
    </row>
    <row r="17" spans="1:4" ht="12.75">
      <c r="A17" s="10" t="s">
        <v>14</v>
      </c>
      <c r="B17" s="11">
        <v>785</v>
      </c>
      <c r="C17" s="11">
        <v>490</v>
      </c>
      <c r="D17" s="13">
        <f t="shared" si="0"/>
        <v>0.6020408163265306</v>
      </c>
    </row>
    <row r="18" spans="1:4" ht="12.75">
      <c r="A18" s="10" t="s">
        <v>15</v>
      </c>
      <c r="B18" s="11">
        <v>129</v>
      </c>
      <c r="C18" s="11">
        <v>55</v>
      </c>
      <c r="D18" s="13">
        <f t="shared" si="0"/>
        <v>1.3454545454545455</v>
      </c>
    </row>
    <row r="19" spans="1:4" ht="12.75">
      <c r="A19" s="10" t="s">
        <v>12</v>
      </c>
      <c r="B19" s="11">
        <v>68</v>
      </c>
      <c r="C19" s="11">
        <v>44</v>
      </c>
      <c r="D19" s="13">
        <f t="shared" si="0"/>
        <v>0.5454545454545454</v>
      </c>
    </row>
    <row r="20" spans="1:4" ht="12.75">
      <c r="A20" s="10" t="s">
        <v>17</v>
      </c>
      <c r="B20" s="11">
        <v>327</v>
      </c>
      <c r="C20" s="11">
        <v>258</v>
      </c>
      <c r="D20" s="13">
        <f t="shared" si="0"/>
        <v>0.26744186046511625</v>
      </c>
    </row>
    <row r="21" spans="1:4" ht="12.75">
      <c r="A21" s="10" t="s">
        <v>16</v>
      </c>
      <c r="B21" s="11">
        <v>243</v>
      </c>
      <c r="C21" s="11">
        <v>113</v>
      </c>
      <c r="D21" s="13">
        <f t="shared" si="0"/>
        <v>1.1504424778761062</v>
      </c>
    </row>
    <row r="22" spans="1:4" ht="12.75">
      <c r="A22" s="10" t="s">
        <v>18</v>
      </c>
      <c r="B22" s="11">
        <v>191</v>
      </c>
      <c r="C22" s="11">
        <v>156</v>
      </c>
      <c r="D22" s="13">
        <f t="shared" si="0"/>
        <v>0.22435897435897437</v>
      </c>
    </row>
    <row r="23" spans="1:4" ht="12.75">
      <c r="A23" s="10" t="s">
        <v>19</v>
      </c>
      <c r="B23" s="11">
        <v>64</v>
      </c>
      <c r="C23" s="11">
        <v>57</v>
      </c>
      <c r="D23" s="13">
        <f t="shared" si="0"/>
        <v>0.12280701754385964</v>
      </c>
    </row>
    <row r="24" spans="1:4" ht="12.75">
      <c r="A24" s="10" t="s">
        <v>20</v>
      </c>
      <c r="B24" s="11">
        <v>46</v>
      </c>
      <c r="C24" s="11">
        <v>22</v>
      </c>
      <c r="D24" s="13">
        <f t="shared" si="0"/>
        <v>1.0909090909090908</v>
      </c>
    </row>
    <row r="25" spans="1:4" ht="12.75">
      <c r="A25" s="10" t="s">
        <v>21</v>
      </c>
      <c r="B25" s="11">
        <v>245</v>
      </c>
      <c r="C25" s="11">
        <v>74</v>
      </c>
      <c r="D25" s="13">
        <f t="shared" si="0"/>
        <v>2.310810810810811</v>
      </c>
    </row>
    <row r="26" spans="1:4" ht="12.75">
      <c r="A26" s="10" t="s">
        <v>22</v>
      </c>
      <c r="B26" s="11">
        <v>438</v>
      </c>
      <c r="C26" s="11">
        <v>168</v>
      </c>
      <c r="D26" s="13">
        <f t="shared" si="0"/>
        <v>1.6071428571428572</v>
      </c>
    </row>
    <row r="27" spans="1:4" ht="12.75">
      <c r="A27" s="10" t="s">
        <v>23</v>
      </c>
      <c r="B27" s="11">
        <v>88</v>
      </c>
      <c r="C27" s="11">
        <v>30</v>
      </c>
      <c r="D27" s="13">
        <f t="shared" si="0"/>
        <v>1.9333333333333333</v>
      </c>
    </row>
    <row r="28" spans="1:4" ht="12.75">
      <c r="A28" s="10" t="s">
        <v>24</v>
      </c>
      <c r="B28" s="11">
        <v>352</v>
      </c>
      <c r="C28" s="11">
        <v>226</v>
      </c>
      <c r="D28" s="13">
        <f t="shared" si="0"/>
        <v>0.5575221238938053</v>
      </c>
    </row>
    <row r="29" spans="1:4" ht="12.75">
      <c r="A29" s="10" t="s">
        <v>25</v>
      </c>
      <c r="B29" s="11">
        <v>265</v>
      </c>
      <c r="C29" s="11">
        <v>206</v>
      </c>
      <c r="D29" s="13">
        <f t="shared" si="0"/>
        <v>0.28640776699029125</v>
      </c>
    </row>
    <row r="30" spans="1:4" ht="12.75">
      <c r="A30" s="10" t="s">
        <v>26</v>
      </c>
      <c r="B30" s="11">
        <v>274</v>
      </c>
      <c r="C30" s="11">
        <v>214</v>
      </c>
      <c r="D30" s="13">
        <f t="shared" si="0"/>
        <v>0.2803738317757009</v>
      </c>
    </row>
    <row r="31" spans="1:4" ht="12.75">
      <c r="A31" s="10" t="s">
        <v>27</v>
      </c>
      <c r="B31" s="11">
        <v>51</v>
      </c>
      <c r="C31" s="11">
        <v>51</v>
      </c>
      <c r="D31" s="13">
        <f t="shared" si="0"/>
        <v>0</v>
      </c>
    </row>
    <row r="32" spans="1:4" ht="12.75">
      <c r="A32" s="10" t="s">
        <v>28</v>
      </c>
      <c r="B32" s="11">
        <v>343</v>
      </c>
      <c r="C32" s="11">
        <v>121</v>
      </c>
      <c r="D32" s="13">
        <f t="shared" si="0"/>
        <v>1.834710743801653</v>
      </c>
    </row>
    <row r="33" spans="1:4" ht="12.75">
      <c r="A33" s="10" t="s">
        <v>29</v>
      </c>
      <c r="B33" s="11">
        <v>305</v>
      </c>
      <c r="C33" s="11">
        <v>99</v>
      </c>
      <c r="D33" s="13">
        <f t="shared" si="0"/>
        <v>2.080808080808081</v>
      </c>
    </row>
    <row r="34" spans="1:4" ht="12.75">
      <c r="A34" s="10" t="s">
        <v>30</v>
      </c>
      <c r="B34" s="11">
        <v>127</v>
      </c>
      <c r="C34" s="11">
        <v>43</v>
      </c>
      <c r="D34" s="13">
        <f t="shared" si="0"/>
        <v>1.9534883720930232</v>
      </c>
    </row>
    <row r="35" spans="1:4" ht="12.75">
      <c r="A35" s="10" t="s">
        <v>31</v>
      </c>
      <c r="B35" s="11">
        <v>679</v>
      </c>
      <c r="C35" s="11">
        <v>322</v>
      </c>
      <c r="D35" s="13">
        <f t="shared" si="0"/>
        <v>1.108695652173913</v>
      </c>
    </row>
    <row r="36" spans="1:4" ht="12.75">
      <c r="A36" s="10" t="s">
        <v>32</v>
      </c>
      <c r="B36" s="11">
        <v>192</v>
      </c>
      <c r="C36" s="11">
        <v>109</v>
      </c>
      <c r="D36" s="13">
        <f t="shared" si="0"/>
        <v>0.7614678899082569</v>
      </c>
    </row>
    <row r="37" spans="1:4" ht="12.75">
      <c r="A37" s="10" t="s">
        <v>34</v>
      </c>
      <c r="B37" s="11">
        <v>673</v>
      </c>
      <c r="C37" s="11">
        <v>235</v>
      </c>
      <c r="D37" s="13">
        <f t="shared" si="0"/>
        <v>1.8638297872340426</v>
      </c>
    </row>
    <row r="38" spans="1:4" ht="12.75">
      <c r="A38" s="10" t="s">
        <v>35</v>
      </c>
      <c r="B38" s="11">
        <v>289</v>
      </c>
      <c r="C38" s="11">
        <v>87</v>
      </c>
      <c r="D38" s="13">
        <f t="shared" si="0"/>
        <v>2.32183908045977</v>
      </c>
    </row>
    <row r="39" spans="1:4" ht="12.75">
      <c r="A39" s="10" t="s">
        <v>33</v>
      </c>
      <c r="B39" s="11">
        <v>207</v>
      </c>
      <c r="C39" s="11">
        <v>66</v>
      </c>
      <c r="D39" s="13">
        <f t="shared" si="0"/>
        <v>2.1363636363636362</v>
      </c>
    </row>
    <row r="40" spans="1:4" ht="12.75">
      <c r="A40" s="10" t="s">
        <v>36</v>
      </c>
      <c r="B40" s="11">
        <v>99</v>
      </c>
      <c r="C40" s="11">
        <v>71</v>
      </c>
      <c r="D40" s="13">
        <f t="shared" si="0"/>
        <v>0.39436619718309857</v>
      </c>
    </row>
    <row r="41" spans="1:4" ht="12.75">
      <c r="A41" s="10" t="s">
        <v>37</v>
      </c>
      <c r="B41" s="11">
        <v>657</v>
      </c>
      <c r="C41" s="11">
        <v>459</v>
      </c>
      <c r="D41" s="13">
        <f t="shared" si="0"/>
        <v>0.43137254901960786</v>
      </c>
    </row>
    <row r="42" spans="1:4" ht="12.75">
      <c r="A42" s="10" t="s">
        <v>38</v>
      </c>
      <c r="B42" s="11">
        <v>115</v>
      </c>
      <c r="C42" s="11">
        <v>56</v>
      </c>
      <c r="D42" s="13">
        <f t="shared" si="0"/>
        <v>1.0535714285714286</v>
      </c>
    </row>
    <row r="43" spans="1:4" ht="12.75">
      <c r="A43" s="10" t="s">
        <v>39</v>
      </c>
      <c r="B43" s="11">
        <v>50</v>
      </c>
      <c r="C43" s="11">
        <v>7</v>
      </c>
      <c r="D43" s="13">
        <f t="shared" si="0"/>
        <v>6.142857142857143</v>
      </c>
    </row>
    <row r="44" spans="1:4" ht="12.75">
      <c r="A44" s="10" t="s">
        <v>41</v>
      </c>
      <c r="B44" s="11">
        <v>227</v>
      </c>
      <c r="C44" s="11">
        <v>74</v>
      </c>
      <c r="D44" s="13">
        <f t="shared" si="0"/>
        <v>2.0675675675675675</v>
      </c>
    </row>
    <row r="45" spans="1:4" ht="12.75">
      <c r="A45" s="10" t="s">
        <v>40</v>
      </c>
      <c r="B45" s="11">
        <v>388</v>
      </c>
      <c r="C45" s="11">
        <v>117</v>
      </c>
      <c r="D45" s="13">
        <f t="shared" si="0"/>
        <v>2.3162393162393164</v>
      </c>
    </row>
    <row r="46" spans="1:4" s="1" customFormat="1" ht="13.5" thickBot="1">
      <c r="A46" s="6" t="s">
        <v>70</v>
      </c>
      <c r="B46" s="7">
        <v>15454</v>
      </c>
      <c r="C46" s="7">
        <v>7776</v>
      </c>
      <c r="D46" s="14">
        <f t="shared" si="0"/>
        <v>0.9873971193415638</v>
      </c>
    </row>
    <row r="47" spans="1:4" ht="12.75">
      <c r="A47" s="3"/>
      <c r="B47" s="2"/>
      <c r="C47" s="2"/>
      <c r="D47" s="2"/>
    </row>
    <row r="48" spans="1:4" ht="12.75">
      <c r="A48" s="4"/>
      <c r="B48" s="4"/>
      <c r="C48" s="4"/>
      <c r="D48" s="4"/>
    </row>
    <row r="49" spans="1:4" ht="12.75">
      <c r="A49" s="40"/>
      <c r="B49" s="40"/>
      <c r="C49" s="40"/>
      <c r="D49" s="40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  <row r="93" spans="5:6" ht="12.75">
      <c r="E93" s="2"/>
      <c r="F93" s="2"/>
    </row>
    <row r="94" spans="5:6" ht="12.75">
      <c r="E94" s="2"/>
      <c r="F94" s="2"/>
    </row>
    <row r="95" spans="5:6" ht="12.75"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5:6" ht="12.75">
      <c r="E98" s="4"/>
      <c r="F98" s="4"/>
    </row>
    <row r="99" spans="5:6" ht="12.75">
      <c r="E99" s="4"/>
      <c r="F99" s="5" t="s">
        <v>71</v>
      </c>
    </row>
  </sheetData>
  <sheetProtection selectLockedCells="1" selectUnlockedCells="1"/>
  <mergeCells count="3">
    <mergeCell ref="A49:D49"/>
    <mergeCell ref="A1:D1"/>
    <mergeCell ref="A2:D2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="110" zoomScaleNormal="110" zoomScalePageLayoutView="0" workbookViewId="0" topLeftCell="A1">
      <selection activeCell="G9" sqref="G9:G10"/>
    </sheetView>
  </sheetViews>
  <sheetFormatPr defaultColWidth="9.140625" defaultRowHeight="12.75"/>
  <cols>
    <col min="1" max="1" width="15.28125" style="1" customWidth="1"/>
    <col min="2" max="2" width="76.421875" style="16" customWidth="1"/>
    <col min="3" max="3" width="23.28125" style="16" customWidth="1"/>
    <col min="4" max="4" width="23.28125" style="16" bestFit="1" customWidth="1"/>
    <col min="5" max="5" width="9.57421875" style="16" customWidth="1"/>
    <col min="6" max="16384" width="9.140625" style="16" customWidth="1"/>
  </cols>
  <sheetData>
    <row r="1" spans="1:5" s="17" customFormat="1" ht="12.75">
      <c r="A1" s="43" t="s">
        <v>79</v>
      </c>
      <c r="B1" s="43"/>
      <c r="C1" s="43"/>
      <c r="D1" s="43"/>
      <c r="E1" s="43"/>
    </row>
    <row r="2" spans="1:5" s="17" customFormat="1" ht="13.5" thickBot="1">
      <c r="A2" s="43"/>
      <c r="B2" s="43"/>
      <c r="C2" s="43"/>
      <c r="D2" s="43"/>
      <c r="E2" s="43"/>
    </row>
    <row r="3" spans="1:5" s="1" customFormat="1" ht="38.25">
      <c r="A3" s="18" t="s">
        <v>42</v>
      </c>
      <c r="B3" s="19" t="s">
        <v>62</v>
      </c>
      <c r="C3" s="9" t="s">
        <v>77</v>
      </c>
      <c r="D3" s="9" t="s">
        <v>80</v>
      </c>
      <c r="E3" s="20" t="s">
        <v>0</v>
      </c>
    </row>
    <row r="4" spans="1:5" ht="12.75">
      <c r="A4" s="44" t="s">
        <v>63</v>
      </c>
      <c r="B4" s="12" t="s">
        <v>49</v>
      </c>
      <c r="C4" s="11">
        <v>3</v>
      </c>
      <c r="D4" s="11">
        <v>0</v>
      </c>
      <c r="E4" s="13"/>
    </row>
    <row r="5" spans="1:5" ht="12.75">
      <c r="A5" s="44"/>
      <c r="B5" s="12" t="s">
        <v>50</v>
      </c>
      <c r="C5" s="11">
        <v>12</v>
      </c>
      <c r="D5" s="11">
        <v>7</v>
      </c>
      <c r="E5" s="13">
        <f aca="true" t="shared" si="0" ref="E5:E11">(C5-D5)/D5</f>
        <v>0.7142857142857143</v>
      </c>
    </row>
    <row r="6" spans="1:5" ht="12.75">
      <c r="A6" s="44"/>
      <c r="B6" s="12" t="s">
        <v>51</v>
      </c>
      <c r="C6" s="11">
        <v>52</v>
      </c>
      <c r="D6" s="11">
        <v>31</v>
      </c>
      <c r="E6" s="13">
        <f t="shared" si="0"/>
        <v>0.6774193548387096</v>
      </c>
    </row>
    <row r="7" spans="1:5" ht="12.75">
      <c r="A7" s="44"/>
      <c r="B7" s="12" t="s">
        <v>52</v>
      </c>
      <c r="C7" s="11">
        <v>10</v>
      </c>
      <c r="D7" s="11">
        <v>6</v>
      </c>
      <c r="E7" s="13">
        <f t="shared" si="0"/>
        <v>0.6666666666666666</v>
      </c>
    </row>
    <row r="8" spans="1:5" ht="12.75">
      <c r="A8" s="44"/>
      <c r="B8" s="12" t="s">
        <v>54</v>
      </c>
      <c r="C8" s="11">
        <v>39</v>
      </c>
      <c r="D8" s="11">
        <v>15</v>
      </c>
      <c r="E8" s="13">
        <f t="shared" si="0"/>
        <v>1.6</v>
      </c>
    </row>
    <row r="9" spans="1:5" ht="12.75">
      <c r="A9" s="44"/>
      <c r="B9" s="12" t="s">
        <v>43</v>
      </c>
      <c r="C9" s="11">
        <v>0</v>
      </c>
      <c r="D9" s="11">
        <v>1</v>
      </c>
      <c r="E9" s="13">
        <f t="shared" si="0"/>
        <v>-1</v>
      </c>
    </row>
    <row r="10" spans="1:5" ht="12.75">
      <c r="A10" s="44"/>
      <c r="B10" s="12" t="s">
        <v>55</v>
      </c>
      <c r="C10" s="11">
        <v>8</v>
      </c>
      <c r="D10" s="11">
        <v>5</v>
      </c>
      <c r="E10" s="13">
        <f t="shared" si="0"/>
        <v>0.6</v>
      </c>
    </row>
    <row r="11" spans="1:5" ht="12.75">
      <c r="A11" s="44"/>
      <c r="B11" s="12" t="s">
        <v>44</v>
      </c>
      <c r="C11" s="11">
        <v>37</v>
      </c>
      <c r="D11" s="11">
        <v>15</v>
      </c>
      <c r="E11" s="13">
        <f t="shared" si="0"/>
        <v>1.4666666666666666</v>
      </c>
    </row>
    <row r="12" spans="1:5" ht="12.75">
      <c r="A12" s="44"/>
      <c r="B12" s="12" t="s">
        <v>45</v>
      </c>
      <c r="C12" s="11">
        <v>1</v>
      </c>
      <c r="D12" s="11">
        <v>0</v>
      </c>
      <c r="E12" s="13"/>
    </row>
    <row r="13" spans="1:5" ht="12.75">
      <c r="A13" s="44"/>
      <c r="B13" s="12" t="s">
        <v>56</v>
      </c>
      <c r="C13" s="11">
        <v>81</v>
      </c>
      <c r="D13" s="11">
        <v>37</v>
      </c>
      <c r="E13" s="13">
        <f>(C13-D13)/D13</f>
        <v>1.1891891891891893</v>
      </c>
    </row>
    <row r="14" spans="1:5" s="1" customFormat="1" ht="12.75" customHeight="1">
      <c r="A14" s="44"/>
      <c r="B14" s="25" t="s">
        <v>57</v>
      </c>
      <c r="C14" s="21">
        <v>44</v>
      </c>
      <c r="D14" s="21">
        <v>20</v>
      </c>
      <c r="E14" s="13">
        <f>(C14-D14)/D14</f>
        <v>1.2</v>
      </c>
    </row>
    <row r="15" spans="1:5" s="1" customFormat="1" ht="12.75" customHeight="1">
      <c r="A15" s="44"/>
      <c r="B15" s="25" t="s">
        <v>58</v>
      </c>
      <c r="C15" s="21">
        <v>6</v>
      </c>
      <c r="D15" s="21">
        <v>1</v>
      </c>
      <c r="E15" s="13">
        <f>(C15-D15)/D15</f>
        <v>5</v>
      </c>
    </row>
    <row r="16" spans="1:6" s="1" customFormat="1" ht="12.75" customHeight="1">
      <c r="A16" s="44"/>
      <c r="B16" s="27" t="s">
        <v>60</v>
      </c>
      <c r="C16" s="11">
        <v>329</v>
      </c>
      <c r="D16" s="11">
        <v>183</v>
      </c>
      <c r="E16" s="13">
        <f>(C16-D16)/D16</f>
        <v>0.7978142076502732</v>
      </c>
      <c r="F16" s="16"/>
    </row>
    <row r="17" spans="1:8" s="1" customFormat="1" ht="12.75">
      <c r="A17" s="44"/>
      <c r="B17" s="12" t="s">
        <v>47</v>
      </c>
      <c r="C17" s="11">
        <v>2</v>
      </c>
      <c r="D17" s="11">
        <v>0</v>
      </c>
      <c r="E17" s="13"/>
      <c r="F17" s="16"/>
      <c r="G17" s="16"/>
      <c r="H17" s="16"/>
    </row>
    <row r="18" spans="1:8" ht="12.75">
      <c r="A18" s="35" t="s">
        <v>64</v>
      </c>
      <c r="B18" s="12"/>
      <c r="C18" s="26">
        <v>624</v>
      </c>
      <c r="D18" s="26">
        <v>321</v>
      </c>
      <c r="E18" s="13">
        <f>(C18-D18)/D18</f>
        <v>0.9439252336448598</v>
      </c>
      <c r="G18" s="1"/>
      <c r="H18" s="1"/>
    </row>
    <row r="19" spans="1:8" s="1" customFormat="1" ht="12.75">
      <c r="A19" s="44" t="s">
        <v>65</v>
      </c>
      <c r="B19" s="12" t="s">
        <v>49</v>
      </c>
      <c r="C19" s="11">
        <v>13</v>
      </c>
      <c r="D19" s="11">
        <v>6</v>
      </c>
      <c r="E19" s="13">
        <f>(C19-D19)/D19</f>
        <v>1.1666666666666667</v>
      </c>
      <c r="F19" s="16"/>
      <c r="G19" s="16"/>
      <c r="H19" s="16"/>
    </row>
    <row r="20" spans="1:5" ht="12.75">
      <c r="A20" s="44"/>
      <c r="B20" s="12" t="s">
        <v>50</v>
      </c>
      <c r="C20" s="11">
        <v>75</v>
      </c>
      <c r="D20" s="11">
        <v>58</v>
      </c>
      <c r="E20" s="13">
        <f>(C20-D20)/D20</f>
        <v>0.29310344827586204</v>
      </c>
    </row>
    <row r="21" spans="1:5" ht="12.75">
      <c r="A21" s="44"/>
      <c r="B21" s="12" t="s">
        <v>51</v>
      </c>
      <c r="C21" s="11">
        <v>557</v>
      </c>
      <c r="D21" s="11">
        <v>377</v>
      </c>
      <c r="E21" s="13">
        <f>(C21-D21)/D21</f>
        <v>0.47745358090185674</v>
      </c>
    </row>
    <row r="22" spans="1:5" ht="12.75">
      <c r="A22" s="44"/>
      <c r="B22" s="12" t="s">
        <v>52</v>
      </c>
      <c r="C22" s="11">
        <v>51</v>
      </c>
      <c r="D22" s="11">
        <v>48</v>
      </c>
      <c r="E22" s="13">
        <f>(C22-D22)/D22</f>
        <v>0.0625</v>
      </c>
    </row>
    <row r="23" spans="1:5" ht="12.75">
      <c r="A23" s="44"/>
      <c r="B23" s="12" t="s">
        <v>53</v>
      </c>
      <c r="C23" s="11">
        <v>1</v>
      </c>
      <c r="D23" s="11">
        <v>0</v>
      </c>
      <c r="E23" s="13"/>
    </row>
    <row r="24" spans="1:5" ht="12.75">
      <c r="A24" s="44"/>
      <c r="B24" s="12" t="s">
        <v>54</v>
      </c>
      <c r="C24" s="11">
        <v>274</v>
      </c>
      <c r="D24" s="11">
        <v>175</v>
      </c>
      <c r="E24" s="13">
        <f>(C24-D24)/D24</f>
        <v>0.5657142857142857</v>
      </c>
    </row>
    <row r="25" spans="1:5" ht="12.75">
      <c r="A25" s="44"/>
      <c r="B25" s="12" t="s">
        <v>43</v>
      </c>
      <c r="C25" s="11">
        <v>1</v>
      </c>
      <c r="D25" s="11">
        <v>0</v>
      </c>
      <c r="E25" s="13"/>
    </row>
    <row r="26" spans="1:5" ht="12.75">
      <c r="A26" s="44"/>
      <c r="B26" s="12" t="s">
        <v>55</v>
      </c>
      <c r="C26" s="11">
        <v>25</v>
      </c>
      <c r="D26" s="11">
        <v>13</v>
      </c>
      <c r="E26" s="13">
        <f aca="true" t="shared" si="1" ref="E26:E37">(C26-D26)/D26</f>
        <v>0.9230769230769231</v>
      </c>
    </row>
    <row r="27" spans="1:5" ht="12.75">
      <c r="A27" s="44"/>
      <c r="B27" s="12" t="s">
        <v>44</v>
      </c>
      <c r="C27" s="11">
        <v>89</v>
      </c>
      <c r="D27" s="11">
        <v>51</v>
      </c>
      <c r="E27" s="13">
        <f t="shared" si="1"/>
        <v>0.7450980392156863</v>
      </c>
    </row>
    <row r="28" spans="1:5" ht="12.75">
      <c r="A28" s="44"/>
      <c r="B28" s="12" t="s">
        <v>45</v>
      </c>
      <c r="C28" s="11">
        <v>2</v>
      </c>
      <c r="D28" s="11">
        <v>2</v>
      </c>
      <c r="E28" s="13">
        <f t="shared" si="1"/>
        <v>0</v>
      </c>
    </row>
    <row r="29" spans="1:5" ht="12.75">
      <c r="A29" s="44"/>
      <c r="B29" s="12" t="s">
        <v>56</v>
      </c>
      <c r="C29" s="11">
        <v>222</v>
      </c>
      <c r="D29" s="11">
        <v>136</v>
      </c>
      <c r="E29" s="13">
        <f t="shared" si="1"/>
        <v>0.6323529411764706</v>
      </c>
    </row>
    <row r="30" spans="1:8" ht="12.75">
      <c r="A30" s="44"/>
      <c r="B30" s="12" t="s">
        <v>57</v>
      </c>
      <c r="C30" s="11">
        <v>157</v>
      </c>
      <c r="D30" s="11">
        <v>76</v>
      </c>
      <c r="E30" s="13">
        <f t="shared" si="1"/>
        <v>1.0657894736842106</v>
      </c>
      <c r="F30" s="1"/>
      <c r="G30" s="1"/>
      <c r="H30" s="1"/>
    </row>
    <row r="31" spans="1:8" ht="12.75">
      <c r="A31" s="44"/>
      <c r="B31" s="12" t="s">
        <v>46</v>
      </c>
      <c r="C31" s="11">
        <v>20</v>
      </c>
      <c r="D31" s="11">
        <v>17</v>
      </c>
      <c r="E31" s="13">
        <f t="shared" si="1"/>
        <v>0.17647058823529413</v>
      </c>
      <c r="F31" s="1"/>
      <c r="G31" s="1"/>
      <c r="H31" s="1"/>
    </row>
    <row r="32" spans="1:8" s="1" customFormat="1" ht="12.75" customHeight="1">
      <c r="A32" s="44"/>
      <c r="B32" s="25" t="s">
        <v>58</v>
      </c>
      <c r="C32" s="21">
        <v>17</v>
      </c>
      <c r="D32" s="21">
        <v>18</v>
      </c>
      <c r="E32" s="13">
        <f t="shared" si="1"/>
        <v>-0.05555555555555555</v>
      </c>
      <c r="F32" s="16"/>
      <c r="G32" s="16"/>
      <c r="H32" s="16"/>
    </row>
    <row r="33" spans="1:8" s="1" customFormat="1" ht="12.75" customHeight="1">
      <c r="A33" s="44"/>
      <c r="B33" s="27" t="s">
        <v>59</v>
      </c>
      <c r="C33" s="11">
        <v>5</v>
      </c>
      <c r="D33" s="11">
        <v>2</v>
      </c>
      <c r="E33" s="13">
        <f t="shared" si="1"/>
        <v>1.5</v>
      </c>
      <c r="F33" s="16"/>
      <c r="G33" s="16"/>
      <c r="H33" s="16"/>
    </row>
    <row r="34" spans="1:5" ht="12.75">
      <c r="A34" s="44"/>
      <c r="B34" s="12" t="s">
        <v>74</v>
      </c>
      <c r="C34" s="11">
        <v>1</v>
      </c>
      <c r="D34" s="11">
        <v>1</v>
      </c>
      <c r="E34" s="13">
        <f t="shared" si="1"/>
        <v>0</v>
      </c>
    </row>
    <row r="35" spans="1:8" ht="12.75">
      <c r="A35" s="44"/>
      <c r="B35" s="12" t="s">
        <v>60</v>
      </c>
      <c r="C35" s="11">
        <v>958</v>
      </c>
      <c r="D35" s="11">
        <v>494</v>
      </c>
      <c r="E35" s="13">
        <f t="shared" si="1"/>
        <v>0.9392712550607287</v>
      </c>
      <c r="G35" s="1"/>
      <c r="H35" s="1"/>
    </row>
    <row r="36" spans="1:8" ht="12.75">
      <c r="A36" s="44"/>
      <c r="B36" s="12" t="s">
        <v>47</v>
      </c>
      <c r="C36" s="11">
        <v>35</v>
      </c>
      <c r="D36" s="11">
        <v>30</v>
      </c>
      <c r="E36" s="13">
        <f t="shared" si="1"/>
        <v>0.16666666666666666</v>
      </c>
      <c r="G36" s="1"/>
      <c r="H36" s="1"/>
    </row>
    <row r="37" spans="1:8" s="1" customFormat="1" ht="12.75">
      <c r="A37" s="35" t="s">
        <v>66</v>
      </c>
      <c r="B37" s="12"/>
      <c r="C37" s="26">
        <v>2503</v>
      </c>
      <c r="D37" s="26">
        <v>1504</v>
      </c>
      <c r="E37" s="13">
        <f t="shared" si="1"/>
        <v>0.6642287234042553</v>
      </c>
      <c r="F37" s="16"/>
      <c r="G37" s="16"/>
      <c r="H37" s="16"/>
    </row>
    <row r="38" spans="1:8" s="1" customFormat="1" ht="25.5">
      <c r="A38" s="44" t="s">
        <v>67</v>
      </c>
      <c r="B38" s="12" t="s">
        <v>75</v>
      </c>
      <c r="C38" s="11">
        <v>5</v>
      </c>
      <c r="D38" s="11">
        <v>0</v>
      </c>
      <c r="E38" s="13"/>
      <c r="F38" s="16"/>
      <c r="G38" s="16"/>
      <c r="H38" s="16"/>
    </row>
    <row r="39" spans="1:5" ht="12.75">
      <c r="A39" s="44"/>
      <c r="B39" s="12" t="s">
        <v>49</v>
      </c>
      <c r="C39" s="11">
        <v>545</v>
      </c>
      <c r="D39" s="11">
        <v>262</v>
      </c>
      <c r="E39" s="13">
        <f aca="true" t="shared" si="2" ref="E39:E59">(C39-D39)/D39</f>
        <v>1.0801526717557253</v>
      </c>
    </row>
    <row r="40" spans="1:5" ht="12.75">
      <c r="A40" s="44"/>
      <c r="B40" s="12" t="s">
        <v>50</v>
      </c>
      <c r="C40" s="11">
        <v>131</v>
      </c>
      <c r="D40" s="11">
        <v>80</v>
      </c>
      <c r="E40" s="13">
        <f t="shared" si="2"/>
        <v>0.6375</v>
      </c>
    </row>
    <row r="41" spans="1:5" ht="12.75">
      <c r="A41" s="44"/>
      <c r="B41" s="12" t="s">
        <v>51</v>
      </c>
      <c r="C41" s="11">
        <v>1478</v>
      </c>
      <c r="D41" s="11">
        <v>829</v>
      </c>
      <c r="E41" s="13">
        <f t="shared" si="2"/>
        <v>0.7828709288299156</v>
      </c>
    </row>
    <row r="42" spans="1:5" ht="12.75">
      <c r="A42" s="44"/>
      <c r="B42" s="12" t="s">
        <v>68</v>
      </c>
      <c r="C42" s="11">
        <v>4</v>
      </c>
      <c r="D42" s="11">
        <v>1</v>
      </c>
      <c r="E42" s="13">
        <f t="shared" si="2"/>
        <v>3</v>
      </c>
    </row>
    <row r="43" spans="1:5" ht="12.75">
      <c r="A43" s="44"/>
      <c r="B43" s="12" t="s">
        <v>52</v>
      </c>
      <c r="C43" s="11">
        <v>323</v>
      </c>
      <c r="D43" s="11">
        <v>164</v>
      </c>
      <c r="E43" s="13">
        <f t="shared" si="2"/>
        <v>0.9695121951219512</v>
      </c>
    </row>
    <row r="44" spans="1:5" ht="12.75">
      <c r="A44" s="44"/>
      <c r="B44" s="12" t="s">
        <v>53</v>
      </c>
      <c r="C44" s="11">
        <v>307</v>
      </c>
      <c r="D44" s="11">
        <v>147</v>
      </c>
      <c r="E44" s="13">
        <f t="shared" si="2"/>
        <v>1.08843537414966</v>
      </c>
    </row>
    <row r="45" spans="1:5" ht="12.75">
      <c r="A45" s="44"/>
      <c r="B45" s="12" t="s">
        <v>54</v>
      </c>
      <c r="C45" s="11">
        <v>4424</v>
      </c>
      <c r="D45" s="11">
        <v>1997</v>
      </c>
      <c r="E45" s="13">
        <f t="shared" si="2"/>
        <v>1.215322984476715</v>
      </c>
    </row>
    <row r="46" spans="1:5" ht="12.75">
      <c r="A46" s="44"/>
      <c r="B46" s="12" t="s">
        <v>43</v>
      </c>
      <c r="C46" s="11">
        <v>1423</v>
      </c>
      <c r="D46" s="11">
        <v>657</v>
      </c>
      <c r="E46" s="13">
        <f t="shared" si="2"/>
        <v>1.1659056316590564</v>
      </c>
    </row>
    <row r="47" spans="1:5" ht="12.75">
      <c r="A47" s="44"/>
      <c r="B47" s="12" t="s">
        <v>55</v>
      </c>
      <c r="C47" s="11">
        <v>56</v>
      </c>
      <c r="D47" s="11">
        <v>34</v>
      </c>
      <c r="E47" s="13">
        <f t="shared" si="2"/>
        <v>0.6470588235294118</v>
      </c>
    </row>
    <row r="48" spans="1:5" ht="12.75">
      <c r="A48" s="44"/>
      <c r="B48" s="12" t="s">
        <v>44</v>
      </c>
      <c r="C48" s="11">
        <v>543</v>
      </c>
      <c r="D48" s="11">
        <v>241</v>
      </c>
      <c r="E48" s="13">
        <f t="shared" si="2"/>
        <v>1.2531120331950207</v>
      </c>
    </row>
    <row r="49" spans="1:5" ht="12.75">
      <c r="A49" s="44"/>
      <c r="B49" s="12" t="s">
        <v>45</v>
      </c>
      <c r="C49" s="11">
        <v>13</v>
      </c>
      <c r="D49" s="11">
        <v>12</v>
      </c>
      <c r="E49" s="13">
        <f t="shared" si="2"/>
        <v>0.08333333333333333</v>
      </c>
    </row>
    <row r="50" spans="1:8" ht="12.75">
      <c r="A50" s="44"/>
      <c r="B50" s="12" t="s">
        <v>56</v>
      </c>
      <c r="C50" s="11">
        <v>1007</v>
      </c>
      <c r="D50" s="11">
        <v>503</v>
      </c>
      <c r="E50" s="13">
        <f t="shared" si="2"/>
        <v>1.0019880715705765</v>
      </c>
      <c r="F50" s="1"/>
      <c r="G50" s="1"/>
      <c r="H50" s="1"/>
    </row>
    <row r="51" spans="1:8" ht="12.75">
      <c r="A51" s="44"/>
      <c r="B51" s="12" t="s">
        <v>57</v>
      </c>
      <c r="C51" s="11">
        <v>542</v>
      </c>
      <c r="D51" s="11">
        <v>265</v>
      </c>
      <c r="E51" s="13">
        <f t="shared" si="2"/>
        <v>1.0452830188679245</v>
      </c>
      <c r="F51" s="1"/>
      <c r="G51" s="1"/>
      <c r="H51" s="1"/>
    </row>
    <row r="52" spans="1:8" s="1" customFormat="1" ht="12.75" customHeight="1">
      <c r="A52" s="44"/>
      <c r="B52" s="25" t="s">
        <v>58</v>
      </c>
      <c r="C52" s="21">
        <v>194</v>
      </c>
      <c r="D52" s="21">
        <v>91</v>
      </c>
      <c r="E52" s="13">
        <f t="shared" si="2"/>
        <v>1.1318681318681318</v>
      </c>
      <c r="F52" s="16"/>
      <c r="G52" s="16"/>
      <c r="H52" s="16"/>
    </row>
    <row r="53" spans="1:8" s="1" customFormat="1" ht="12.75" customHeight="1">
      <c r="A53" s="44"/>
      <c r="B53" s="25" t="s">
        <v>59</v>
      </c>
      <c r="C53" s="21">
        <v>32</v>
      </c>
      <c r="D53" s="21">
        <v>25</v>
      </c>
      <c r="E53" s="13">
        <f t="shared" si="2"/>
        <v>0.28</v>
      </c>
      <c r="F53" s="23"/>
      <c r="G53" s="16"/>
      <c r="H53" s="16"/>
    </row>
    <row r="54" spans="1:8" s="1" customFormat="1" ht="12.75" customHeight="1">
      <c r="A54" s="44"/>
      <c r="B54" s="25" t="s">
        <v>48</v>
      </c>
      <c r="C54" s="21">
        <v>198</v>
      </c>
      <c r="D54" s="21">
        <v>84</v>
      </c>
      <c r="E54" s="13">
        <f t="shared" si="2"/>
        <v>1.3571428571428572</v>
      </c>
      <c r="F54" s="23"/>
      <c r="G54" s="16"/>
      <c r="H54" s="16"/>
    </row>
    <row r="55" spans="1:6" ht="12.75">
      <c r="A55" s="44"/>
      <c r="B55" s="28" t="s">
        <v>60</v>
      </c>
      <c r="C55" s="29">
        <v>615</v>
      </c>
      <c r="D55" s="29">
        <v>286</v>
      </c>
      <c r="E55" s="13">
        <f t="shared" si="2"/>
        <v>1.1503496503496504</v>
      </c>
      <c r="F55" s="23"/>
    </row>
    <row r="56" spans="1:5" ht="12.75">
      <c r="A56" s="44"/>
      <c r="B56" s="32" t="s">
        <v>61</v>
      </c>
      <c r="C56" s="31">
        <v>400</v>
      </c>
      <c r="D56" s="31">
        <v>225</v>
      </c>
      <c r="E56" s="13">
        <f t="shared" si="2"/>
        <v>0.7777777777777778</v>
      </c>
    </row>
    <row r="57" spans="1:5" ht="14.25" customHeight="1">
      <c r="A57" s="44"/>
      <c r="B57" s="33" t="s">
        <v>47</v>
      </c>
      <c r="C57" s="31">
        <v>87</v>
      </c>
      <c r="D57" s="31">
        <v>48</v>
      </c>
      <c r="E57" s="13">
        <f t="shared" si="2"/>
        <v>0.8125</v>
      </c>
    </row>
    <row r="58" spans="1:5" ht="12.75">
      <c r="A58" s="36" t="s">
        <v>69</v>
      </c>
      <c r="B58" s="30"/>
      <c r="C58" s="34">
        <v>12327</v>
      </c>
      <c r="D58" s="34">
        <v>5951</v>
      </c>
      <c r="E58" s="13">
        <f t="shared" si="2"/>
        <v>1.0714165686439254</v>
      </c>
    </row>
    <row r="59" spans="1:5" ht="13.5" thickBot="1">
      <c r="A59" s="37" t="s">
        <v>76</v>
      </c>
      <c r="B59" s="38"/>
      <c r="C59" s="39">
        <v>15454</v>
      </c>
      <c r="D59" s="39">
        <v>7776</v>
      </c>
      <c r="E59" s="14">
        <f t="shared" si="2"/>
        <v>0.9873971193415638</v>
      </c>
    </row>
    <row r="60" ht="12.75">
      <c r="A60" s="22"/>
    </row>
    <row r="94" ht="12.75">
      <c r="G94" s="23"/>
    </row>
    <row r="95" ht="12.75">
      <c r="G95" s="24"/>
    </row>
    <row r="96" ht="12.75">
      <c r="G96" s="23"/>
    </row>
  </sheetData>
  <sheetProtection selectLockedCells="1" selectUnlockedCells="1"/>
  <mergeCells count="5">
    <mergeCell ref="A1:E1"/>
    <mergeCell ref="A2:E2"/>
    <mergeCell ref="A38:A57"/>
    <mergeCell ref="A19:A36"/>
    <mergeCell ref="A4:A17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Fujitsu</cp:lastModifiedBy>
  <cp:lastPrinted>2012-09-17T05:20:44Z</cp:lastPrinted>
  <dcterms:modified xsi:type="dcterms:W3CDTF">2012-09-19T08:20:54Z</dcterms:modified>
  <cp:category/>
  <cp:version/>
  <cp:contentType/>
  <cp:contentStatus/>
</cp:coreProperties>
</file>